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PAYROLL\Matt\Calculators\"/>
    </mc:Choice>
  </mc:AlternateContent>
  <bookViews>
    <workbookView xWindow="480" yWindow="120" windowWidth="18195" windowHeight="1233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M31" i="1" l="1"/>
  <c r="M29" i="1"/>
  <c r="I31" i="1"/>
  <c r="I29" i="1"/>
  <c r="E31" i="1"/>
  <c r="E33" i="1" s="1"/>
  <c r="E29" i="1"/>
  <c r="M21" i="1"/>
  <c r="M19" i="1"/>
  <c r="I21" i="1"/>
  <c r="I19" i="1"/>
  <c r="E21" i="1"/>
  <c r="E19" i="1"/>
  <c r="E23" i="1" s="1"/>
  <c r="I11" i="1"/>
  <c r="I13" i="1" s="1"/>
  <c r="I9" i="1"/>
  <c r="E11" i="1"/>
  <c r="E9" i="1"/>
  <c r="M9" i="1"/>
  <c r="M23" i="1" l="1"/>
  <c r="E13" i="1"/>
  <c r="I33" i="1"/>
  <c r="I23" i="1"/>
  <c r="M33" i="1"/>
  <c r="M11" i="1"/>
  <c r="M13" i="1"/>
  <c r="I5" i="1" l="1"/>
</calcChain>
</file>

<file path=xl/sharedStrings.xml><?xml version="1.0" encoding="utf-8"?>
<sst xmlns="http://schemas.openxmlformats.org/spreadsheetml/2006/main" count="105" uniqueCount="24">
  <si>
    <t>New Year's Day</t>
  </si>
  <si>
    <t>Martin Luther King Jr Day</t>
  </si>
  <si>
    <t>Memorial Day</t>
  </si>
  <si>
    <t>4th of July</t>
  </si>
  <si>
    <t>Labor Day</t>
  </si>
  <si>
    <t>Thanksgiving</t>
  </si>
  <si>
    <t>Christmas Eve</t>
  </si>
  <si>
    <t>Christmas Day</t>
  </si>
  <si>
    <t>New Year's Eve</t>
  </si>
  <si>
    <t>Year:</t>
  </si>
  <si>
    <t>FTE:</t>
  </si>
  <si>
    <t>(based on hours paid)</t>
  </si>
  <si>
    <t>(based on FTE below)</t>
  </si>
  <si>
    <r>
      <t>ER 18.04</t>
    </r>
    <r>
      <rPr>
        <sz val="9"/>
        <color rgb="FF000000"/>
        <rFont val="Times New Roman"/>
        <family val="1"/>
      </rPr>
      <t> </t>
    </r>
    <r>
      <rPr>
        <sz val="9"/>
        <color rgb="FF000000"/>
        <rFont val="Arial"/>
        <family val="2"/>
      </rPr>
      <t> Holidays.(3) Eligibility for legal holidays.(c) Employees who are regularly employed for less than 80 hours per biweekly pay period on a continuing basis shall be granted a prorated amount of legal holidays consistent with the employee's regularly scheduled hours per pay period at the time the holiday occurs.                                                                        OSER Bulletin OSER-0235-CLR/LR http://oser.state.wi.us/bulletins/bulletin_get.asp?bid=456</t>
    </r>
  </si>
  <si>
    <t>wk2</t>
  </si>
  <si>
    <t>wk1</t>
  </si>
  <si>
    <t>(up to 40 each week)</t>
  </si>
  <si>
    <t>Hours Paid in the pay period:</t>
  </si>
  <si>
    <t>Add'l Earned Legal Holiday:</t>
  </si>
  <si>
    <t>Eligible Legal Holiday:</t>
  </si>
  <si>
    <t>Total Additonal Leave Earned:</t>
  </si>
  <si>
    <t>Empl ID</t>
  </si>
  <si>
    <t>Employee Name</t>
  </si>
  <si>
    <t>Additional Earned Legal Holiday for Part Time Employees Working Additional Hours During the Holiday 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</si>
</sst>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7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2" fontId="0" fillId="4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locked="0"/>
    </xf>
    <xf numFmtId="9" fontId="0" fillId="5" borderId="0" xfId="1" applyFont="1" applyFill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9" fillId="5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2" fontId="4" fillId="3" borderId="2" xfId="0" applyNumberFormat="1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P20" sqref="P20"/>
    </sheetView>
  </sheetViews>
  <sheetFormatPr defaultRowHeight="15" x14ac:dyDescent="0.25"/>
  <cols>
    <col min="1" max="1" width="9.140625" style="2"/>
    <col min="2" max="3" width="13.5703125" style="2" customWidth="1"/>
    <col min="4" max="4" width="4.5703125" style="2" bestFit="1" customWidth="1"/>
    <col min="5" max="5" width="5.5703125" style="2" bestFit="1" customWidth="1"/>
    <col min="6" max="7" width="13.5703125" style="2" customWidth="1"/>
    <col min="8" max="8" width="4.5703125" style="2" bestFit="1" customWidth="1"/>
    <col min="9" max="9" width="5.5703125" style="2" bestFit="1" customWidth="1"/>
    <col min="10" max="11" width="13.5703125" style="2" customWidth="1"/>
    <col min="12" max="12" width="4.5703125" style="2" bestFit="1" customWidth="1"/>
    <col min="13" max="13" width="5.5703125" style="2" bestFit="1" customWidth="1"/>
    <col min="14" max="16384" width="9.140625" style="2"/>
  </cols>
  <sheetData>
    <row r="1" spans="1:28" ht="15.75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8" s="1" customFormat="1" ht="36.75" customHeight="1" thickBot="1" x14ac:dyDescent="0.2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1" customFormat="1" ht="15.75" thickBot="1" x14ac:dyDescent="0.3">
      <c r="B3" s="22" t="s">
        <v>21</v>
      </c>
      <c r="C3" s="25"/>
      <c r="D3" s="16"/>
      <c r="E3" s="16"/>
      <c r="F3" s="16"/>
      <c r="G3" s="16"/>
      <c r="H3" s="16"/>
      <c r="I3" s="16"/>
      <c r="J3" s="16"/>
      <c r="K3" s="16"/>
      <c r="L3" s="16"/>
      <c r="M3" s="16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15.75" customHeight="1" thickBot="1" x14ac:dyDescent="0.3">
      <c r="B4" s="38" t="s">
        <v>22</v>
      </c>
      <c r="C4" s="38"/>
      <c r="D4" s="17"/>
      <c r="F4" s="2" t="s">
        <v>9</v>
      </c>
      <c r="G4" s="28" t="s">
        <v>20</v>
      </c>
      <c r="H4" s="28"/>
      <c r="I4" s="28"/>
      <c r="J4" s="28"/>
      <c r="K4" s="9"/>
      <c r="L4" s="9"/>
      <c r="M4" s="9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9.5" thickBot="1" x14ac:dyDescent="0.35">
      <c r="B5" s="41"/>
      <c r="C5" s="42"/>
      <c r="D5" s="43"/>
      <c r="E5" s="7"/>
      <c r="F5" s="18"/>
      <c r="I5" s="39">
        <f>E13+E23+E33+I13+I23+I33+M13+M23+M33</f>
        <v>0</v>
      </c>
      <c r="J5" s="40"/>
      <c r="K5" s="10"/>
      <c r="L5" s="10"/>
      <c r="M5" s="1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5.75" thickBot="1" x14ac:dyDescent="0.3">
      <c r="B6" s="35" t="s">
        <v>0</v>
      </c>
      <c r="C6" s="36"/>
      <c r="D6" s="36"/>
      <c r="E6" s="37"/>
      <c r="F6" s="35" t="s">
        <v>1</v>
      </c>
      <c r="G6" s="36"/>
      <c r="H6" s="36"/>
      <c r="I6" s="37"/>
      <c r="J6" s="35" t="s">
        <v>2</v>
      </c>
      <c r="K6" s="36"/>
      <c r="L6" s="36"/>
      <c r="M6" s="37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 thickBot="1" x14ac:dyDescent="0.3">
      <c r="A7" s="23"/>
      <c r="B7" s="34" t="s">
        <v>17</v>
      </c>
      <c r="C7" s="34"/>
      <c r="D7" s="14" t="s">
        <v>15</v>
      </c>
      <c r="E7" s="21">
        <v>0</v>
      </c>
      <c r="F7" s="33" t="s">
        <v>17</v>
      </c>
      <c r="G7" s="34"/>
      <c r="H7" s="14" t="s">
        <v>15</v>
      </c>
      <c r="I7" s="21">
        <v>0</v>
      </c>
      <c r="J7" s="33" t="s">
        <v>17</v>
      </c>
      <c r="K7" s="34"/>
      <c r="L7" s="14" t="s">
        <v>15</v>
      </c>
      <c r="M7" s="21">
        <v>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4" customFormat="1" ht="15.75" thickBot="1" x14ac:dyDescent="0.3">
      <c r="A8" s="24"/>
      <c r="B8" s="32" t="s">
        <v>16</v>
      </c>
      <c r="C8" s="32"/>
      <c r="D8" s="11" t="s">
        <v>14</v>
      </c>
      <c r="E8" s="20">
        <v>0</v>
      </c>
      <c r="F8" s="31" t="s">
        <v>16</v>
      </c>
      <c r="G8" s="32"/>
      <c r="H8" s="11" t="s">
        <v>14</v>
      </c>
      <c r="I8" s="20">
        <v>0</v>
      </c>
      <c r="J8" s="31" t="s">
        <v>16</v>
      </c>
      <c r="K8" s="32"/>
      <c r="L8" s="11" t="s">
        <v>14</v>
      </c>
      <c r="M8" s="20">
        <v>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x14ac:dyDescent="0.25">
      <c r="A9" s="23"/>
      <c r="B9" s="26" t="s">
        <v>19</v>
      </c>
      <c r="C9" s="26"/>
      <c r="D9" s="12"/>
      <c r="E9" s="5">
        <f>(E7+E8)/80*8</f>
        <v>0</v>
      </c>
      <c r="F9" s="26" t="s">
        <v>19</v>
      </c>
      <c r="G9" s="26"/>
      <c r="H9" s="12"/>
      <c r="I9" s="5">
        <f>(I7+I8)/80*8</f>
        <v>0</v>
      </c>
      <c r="J9" s="26" t="s">
        <v>19</v>
      </c>
      <c r="K9" s="26"/>
      <c r="L9" s="12"/>
      <c r="M9" s="5">
        <f>(M7+M8)/80*8</f>
        <v>0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x14ac:dyDescent="0.25">
      <c r="A10" s="23"/>
      <c r="B10" s="26" t="s">
        <v>11</v>
      </c>
      <c r="C10" s="26"/>
      <c r="D10" s="12"/>
      <c r="F10" s="26" t="s">
        <v>11</v>
      </c>
      <c r="G10" s="26"/>
      <c r="H10" s="12"/>
      <c r="J10" s="26" t="s">
        <v>11</v>
      </c>
      <c r="K10" s="26"/>
      <c r="L10" s="1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x14ac:dyDescent="0.25">
      <c r="A11" s="23"/>
      <c r="B11" s="26" t="s">
        <v>19</v>
      </c>
      <c r="C11" s="26"/>
      <c r="D11" s="12"/>
      <c r="E11" s="3">
        <f>C14*8</f>
        <v>0</v>
      </c>
      <c r="F11" s="26" t="s">
        <v>19</v>
      </c>
      <c r="G11" s="26"/>
      <c r="H11" s="12"/>
      <c r="I11" s="3">
        <f>G14*8</f>
        <v>0</v>
      </c>
      <c r="J11" s="26" t="s">
        <v>19</v>
      </c>
      <c r="K11" s="26"/>
      <c r="L11" s="12"/>
      <c r="M11" s="3">
        <f>K14*8</f>
        <v>0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15.75" thickBot="1" x14ac:dyDescent="0.3">
      <c r="A12" s="23"/>
      <c r="B12" s="26" t="s">
        <v>12</v>
      </c>
      <c r="C12" s="26"/>
      <c r="D12" s="12"/>
      <c r="F12" s="26" t="s">
        <v>12</v>
      </c>
      <c r="G12" s="26"/>
      <c r="H12" s="12"/>
      <c r="J12" s="26" t="s">
        <v>12</v>
      </c>
      <c r="K12" s="26"/>
      <c r="L12" s="1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ht="15.75" thickBot="1" x14ac:dyDescent="0.3">
      <c r="A13" s="23"/>
      <c r="B13" s="28" t="s">
        <v>18</v>
      </c>
      <c r="C13" s="28"/>
      <c r="D13" s="13"/>
      <c r="E13" s="15">
        <f>E9-E11</f>
        <v>0</v>
      </c>
      <c r="F13" s="27" t="s">
        <v>18</v>
      </c>
      <c r="G13" s="28"/>
      <c r="H13" s="13"/>
      <c r="I13" s="15">
        <f>I9-I11</f>
        <v>0</v>
      </c>
      <c r="J13" s="27" t="s">
        <v>18</v>
      </c>
      <c r="K13" s="28"/>
      <c r="L13" s="13"/>
      <c r="M13" s="15">
        <f>M9-M11</f>
        <v>0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ht="15.75" x14ac:dyDescent="0.25">
      <c r="B14" s="6" t="s">
        <v>10</v>
      </c>
      <c r="C14" s="19">
        <v>0</v>
      </c>
      <c r="E14" s="8"/>
      <c r="F14" s="6" t="s">
        <v>10</v>
      </c>
      <c r="G14" s="19">
        <v>0</v>
      </c>
      <c r="I14" s="8"/>
      <c r="J14" s="6" t="s">
        <v>10</v>
      </c>
      <c r="K14" s="19">
        <v>0</v>
      </c>
      <c r="M14" s="8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15.75" thickBot="1" x14ac:dyDescent="0.3"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ht="15.75" thickBot="1" x14ac:dyDescent="0.3">
      <c r="B16" s="35" t="s">
        <v>3</v>
      </c>
      <c r="C16" s="36"/>
      <c r="D16" s="36"/>
      <c r="E16" s="37"/>
      <c r="F16" s="35" t="s">
        <v>4</v>
      </c>
      <c r="G16" s="36"/>
      <c r="H16" s="36"/>
      <c r="I16" s="37"/>
      <c r="J16" s="35" t="s">
        <v>5</v>
      </c>
      <c r="K16" s="36"/>
      <c r="L16" s="36"/>
      <c r="M16" s="37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5.75" thickBot="1" x14ac:dyDescent="0.3">
      <c r="A17" s="23"/>
      <c r="B17" s="34" t="s">
        <v>17</v>
      </c>
      <c r="C17" s="34"/>
      <c r="D17" s="14" t="s">
        <v>15</v>
      </c>
      <c r="E17" s="21">
        <v>0</v>
      </c>
      <c r="F17" s="33" t="s">
        <v>17</v>
      </c>
      <c r="G17" s="34"/>
      <c r="H17" s="14" t="s">
        <v>15</v>
      </c>
      <c r="I17" s="21">
        <v>0</v>
      </c>
      <c r="J17" s="33" t="s">
        <v>17</v>
      </c>
      <c r="K17" s="34"/>
      <c r="L17" s="14" t="s">
        <v>15</v>
      </c>
      <c r="M17" s="21">
        <v>0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ht="15.75" thickBot="1" x14ac:dyDescent="0.3">
      <c r="A18" s="23"/>
      <c r="B18" s="32" t="s">
        <v>16</v>
      </c>
      <c r="C18" s="32"/>
      <c r="D18" s="11" t="s">
        <v>14</v>
      </c>
      <c r="E18" s="20">
        <v>0</v>
      </c>
      <c r="F18" s="31" t="s">
        <v>16</v>
      </c>
      <c r="G18" s="32"/>
      <c r="H18" s="11" t="s">
        <v>14</v>
      </c>
      <c r="I18" s="20">
        <v>0</v>
      </c>
      <c r="J18" s="31" t="s">
        <v>16</v>
      </c>
      <c r="K18" s="32"/>
      <c r="L18" s="11" t="s">
        <v>14</v>
      </c>
      <c r="M18" s="20">
        <v>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x14ac:dyDescent="0.25">
      <c r="A19" s="23"/>
      <c r="B19" s="26" t="s">
        <v>19</v>
      </c>
      <c r="C19" s="26"/>
      <c r="D19" s="12"/>
      <c r="E19" s="5">
        <f>(E17+E18)/80*8</f>
        <v>0</v>
      </c>
      <c r="F19" s="26" t="s">
        <v>19</v>
      </c>
      <c r="G19" s="26"/>
      <c r="H19" s="12"/>
      <c r="I19" s="5">
        <f>(I17+I18)/80*8</f>
        <v>0</v>
      </c>
      <c r="J19" s="26" t="s">
        <v>19</v>
      </c>
      <c r="K19" s="26"/>
      <c r="L19" s="12"/>
      <c r="M19" s="5">
        <f>(M17+M18)/80*8</f>
        <v>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x14ac:dyDescent="0.25">
      <c r="A20" s="23"/>
      <c r="B20" s="26" t="s">
        <v>11</v>
      </c>
      <c r="C20" s="26"/>
      <c r="D20" s="12"/>
      <c r="F20" s="26" t="s">
        <v>11</v>
      </c>
      <c r="G20" s="26"/>
      <c r="H20" s="12"/>
      <c r="J20" s="26" t="s">
        <v>11</v>
      </c>
      <c r="K20" s="26"/>
      <c r="L20" s="12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x14ac:dyDescent="0.25">
      <c r="A21" s="23"/>
      <c r="B21" s="26" t="s">
        <v>19</v>
      </c>
      <c r="C21" s="26"/>
      <c r="D21" s="12"/>
      <c r="E21" s="3">
        <f>C24*8</f>
        <v>0</v>
      </c>
      <c r="F21" s="26" t="s">
        <v>19</v>
      </c>
      <c r="G21" s="26"/>
      <c r="H21" s="12"/>
      <c r="I21" s="3">
        <f>G24*8</f>
        <v>0</v>
      </c>
      <c r="J21" s="26" t="s">
        <v>19</v>
      </c>
      <c r="K21" s="26"/>
      <c r="L21" s="12"/>
      <c r="M21" s="3">
        <f>K24*8</f>
        <v>0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5.75" thickBot="1" x14ac:dyDescent="0.3">
      <c r="A22" s="23"/>
      <c r="B22" s="26" t="s">
        <v>12</v>
      </c>
      <c r="C22" s="26"/>
      <c r="D22" s="12"/>
      <c r="F22" s="26" t="s">
        <v>12</v>
      </c>
      <c r="G22" s="26"/>
      <c r="H22" s="12"/>
      <c r="J22" s="26" t="s">
        <v>12</v>
      </c>
      <c r="K22" s="26"/>
      <c r="L22" s="12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5.75" thickBot="1" x14ac:dyDescent="0.3">
      <c r="A23" s="23"/>
      <c r="B23" s="28" t="s">
        <v>18</v>
      </c>
      <c r="C23" s="28"/>
      <c r="D23" s="13"/>
      <c r="E23" s="15">
        <f>E19-E21</f>
        <v>0</v>
      </c>
      <c r="F23" s="27" t="s">
        <v>18</v>
      </c>
      <c r="G23" s="28"/>
      <c r="H23" s="13"/>
      <c r="I23" s="15">
        <f>I19-I21</f>
        <v>0</v>
      </c>
      <c r="J23" s="27" t="s">
        <v>18</v>
      </c>
      <c r="K23" s="28"/>
      <c r="L23" s="13"/>
      <c r="M23" s="15">
        <f>M19-M21</f>
        <v>0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5.75" x14ac:dyDescent="0.25">
      <c r="B24" s="6" t="s">
        <v>10</v>
      </c>
      <c r="C24" s="19">
        <v>0</v>
      </c>
      <c r="E24" s="8"/>
      <c r="F24" s="6" t="s">
        <v>10</v>
      </c>
      <c r="G24" s="19">
        <v>0</v>
      </c>
      <c r="I24" s="8"/>
      <c r="J24" s="6" t="s">
        <v>10</v>
      </c>
      <c r="K24" s="19">
        <v>0</v>
      </c>
      <c r="M24" s="8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.75" thickBot="1" x14ac:dyDescent="0.3"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.75" thickBot="1" x14ac:dyDescent="0.3">
      <c r="B26" s="35" t="s">
        <v>6</v>
      </c>
      <c r="C26" s="36"/>
      <c r="D26" s="36"/>
      <c r="E26" s="37"/>
      <c r="F26" s="35" t="s">
        <v>7</v>
      </c>
      <c r="G26" s="36"/>
      <c r="H26" s="36"/>
      <c r="I26" s="37"/>
      <c r="J26" s="35" t="s">
        <v>8</v>
      </c>
      <c r="K26" s="36"/>
      <c r="L26" s="36"/>
      <c r="M26" s="3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.75" thickBot="1" x14ac:dyDescent="0.3">
      <c r="A27" s="23"/>
      <c r="B27" s="34" t="s">
        <v>17</v>
      </c>
      <c r="C27" s="34"/>
      <c r="D27" s="14" t="s">
        <v>15</v>
      </c>
      <c r="E27" s="21">
        <v>0</v>
      </c>
      <c r="F27" s="33" t="s">
        <v>17</v>
      </c>
      <c r="G27" s="34"/>
      <c r="H27" s="14" t="s">
        <v>15</v>
      </c>
      <c r="I27" s="21">
        <v>0</v>
      </c>
      <c r="J27" s="33" t="s">
        <v>17</v>
      </c>
      <c r="K27" s="34"/>
      <c r="L27" s="14" t="s">
        <v>15</v>
      </c>
      <c r="M27" s="21">
        <v>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.75" thickBot="1" x14ac:dyDescent="0.3">
      <c r="A28" s="23"/>
      <c r="B28" s="32" t="s">
        <v>16</v>
      </c>
      <c r="C28" s="32"/>
      <c r="D28" s="11" t="s">
        <v>14</v>
      </c>
      <c r="E28" s="20">
        <v>0</v>
      </c>
      <c r="F28" s="31" t="s">
        <v>16</v>
      </c>
      <c r="G28" s="32"/>
      <c r="H28" s="11" t="s">
        <v>14</v>
      </c>
      <c r="I28" s="20">
        <v>0</v>
      </c>
      <c r="J28" s="31" t="s">
        <v>16</v>
      </c>
      <c r="K28" s="32"/>
      <c r="L28" s="11" t="s">
        <v>14</v>
      </c>
      <c r="M28" s="20">
        <v>0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x14ac:dyDescent="0.25">
      <c r="A29" s="23"/>
      <c r="B29" s="26" t="s">
        <v>19</v>
      </c>
      <c r="C29" s="26"/>
      <c r="D29" s="12"/>
      <c r="E29" s="5">
        <f>(E27+E28)/80*8</f>
        <v>0</v>
      </c>
      <c r="F29" s="26" t="s">
        <v>19</v>
      </c>
      <c r="G29" s="26"/>
      <c r="H29" s="12"/>
      <c r="I29" s="5">
        <f>(I27+I28)/80*8</f>
        <v>0</v>
      </c>
      <c r="J29" s="26" t="s">
        <v>19</v>
      </c>
      <c r="K29" s="26"/>
      <c r="L29" s="12"/>
      <c r="M29" s="5">
        <f>(M27+M28)/80*8</f>
        <v>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25">
      <c r="A30" s="23"/>
      <c r="B30" s="26" t="s">
        <v>11</v>
      </c>
      <c r="C30" s="26"/>
      <c r="D30" s="12"/>
      <c r="F30" s="26" t="s">
        <v>11</v>
      </c>
      <c r="G30" s="26"/>
      <c r="H30" s="12"/>
      <c r="J30" s="26" t="s">
        <v>11</v>
      </c>
      <c r="K30" s="26"/>
      <c r="L30" s="12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25">
      <c r="A31" s="23"/>
      <c r="B31" s="26" t="s">
        <v>19</v>
      </c>
      <c r="C31" s="26"/>
      <c r="D31" s="12"/>
      <c r="E31" s="3">
        <f>C34*8</f>
        <v>0</v>
      </c>
      <c r="F31" s="26" t="s">
        <v>19</v>
      </c>
      <c r="G31" s="26"/>
      <c r="H31" s="12"/>
      <c r="I31" s="3">
        <f>G34*8</f>
        <v>0</v>
      </c>
      <c r="J31" s="26" t="s">
        <v>19</v>
      </c>
      <c r="K31" s="26"/>
      <c r="L31" s="12"/>
      <c r="M31" s="3">
        <f>K34*8</f>
        <v>0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thickBot="1" x14ac:dyDescent="0.3">
      <c r="A32" s="23"/>
      <c r="B32" s="26" t="s">
        <v>12</v>
      </c>
      <c r="C32" s="26"/>
      <c r="D32" s="12"/>
      <c r="F32" s="26" t="s">
        <v>12</v>
      </c>
      <c r="G32" s="26"/>
      <c r="H32" s="12"/>
      <c r="J32" s="26" t="s">
        <v>12</v>
      </c>
      <c r="K32" s="26"/>
      <c r="L32" s="12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ht="15.75" thickBot="1" x14ac:dyDescent="0.3">
      <c r="A33" s="23"/>
      <c r="B33" s="28" t="s">
        <v>18</v>
      </c>
      <c r="C33" s="28"/>
      <c r="D33" s="13"/>
      <c r="E33" s="15">
        <f>E29-E31</f>
        <v>0</v>
      </c>
      <c r="F33" s="27" t="s">
        <v>18</v>
      </c>
      <c r="G33" s="28"/>
      <c r="H33" s="13"/>
      <c r="I33" s="15">
        <f>I29-I31</f>
        <v>0</v>
      </c>
      <c r="J33" s="27" t="s">
        <v>18</v>
      </c>
      <c r="K33" s="28"/>
      <c r="L33" s="13"/>
      <c r="M33" s="15">
        <f>M29-M31</f>
        <v>0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ht="15.75" x14ac:dyDescent="0.25">
      <c r="B34" s="6" t="s">
        <v>10</v>
      </c>
      <c r="C34" s="19">
        <v>0</v>
      </c>
      <c r="E34" s="8"/>
      <c r="F34" s="6" t="s">
        <v>10</v>
      </c>
      <c r="G34" s="19">
        <v>0</v>
      </c>
      <c r="I34" s="8"/>
      <c r="J34" s="6" t="s">
        <v>10</v>
      </c>
      <c r="K34" s="19">
        <v>0</v>
      </c>
      <c r="M34" s="8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</sheetData>
  <sheetProtection algorithmName="SHA-512" hashValue="td40jXlB9FIpodvNCHub5WrVXgnGZSb0vyA10pqPZi5nxh3A6juPchcqNTrNz/jNkoDzCFfwR+GcA66JYsrZhA==" saltValue="uItKJeYAv/HPpr2U7Lg+ig==" spinCount="100000" sheet="1" objects="1" scenarios="1"/>
  <mergeCells count="78">
    <mergeCell ref="B26:E26"/>
    <mergeCell ref="G4:J4"/>
    <mergeCell ref="B8:C8"/>
    <mergeCell ref="B6:E6"/>
    <mergeCell ref="B9:C9"/>
    <mergeCell ref="I5:J5"/>
    <mergeCell ref="B5:D5"/>
    <mergeCell ref="B27:C27"/>
    <mergeCell ref="B28:C28"/>
    <mergeCell ref="B4:C4"/>
    <mergeCell ref="B7:C7"/>
    <mergeCell ref="B16:E16"/>
    <mergeCell ref="B10:C10"/>
    <mergeCell ref="B11:C11"/>
    <mergeCell ref="B12:C12"/>
    <mergeCell ref="B13:C13"/>
    <mergeCell ref="B19:C19"/>
    <mergeCell ref="B20:C20"/>
    <mergeCell ref="F16:I16"/>
    <mergeCell ref="J6:M6"/>
    <mergeCell ref="J16:M16"/>
    <mergeCell ref="J26:M26"/>
    <mergeCell ref="F6:I6"/>
    <mergeCell ref="J18:K18"/>
    <mergeCell ref="F18:G18"/>
    <mergeCell ref="B17:C17"/>
    <mergeCell ref="B18:C18"/>
    <mergeCell ref="F30:G30"/>
    <mergeCell ref="F31:G31"/>
    <mergeCell ref="F32:G32"/>
    <mergeCell ref="F33:G33"/>
    <mergeCell ref="J29:K29"/>
    <mergeCell ref="J27:K27"/>
    <mergeCell ref="J28:K28"/>
    <mergeCell ref="F27:G27"/>
    <mergeCell ref="F28:G28"/>
    <mergeCell ref="F29:G29"/>
    <mergeCell ref="F12:G12"/>
    <mergeCell ref="F13:G13"/>
    <mergeCell ref="F7:G7"/>
    <mergeCell ref="F8:G8"/>
    <mergeCell ref="J17:K17"/>
    <mergeCell ref="F17:G17"/>
    <mergeCell ref="F26:I26"/>
    <mergeCell ref="J8:K8"/>
    <mergeCell ref="J7:K7"/>
    <mergeCell ref="F9:G9"/>
    <mergeCell ref="F10:G10"/>
    <mergeCell ref="F11:G11"/>
    <mergeCell ref="J13:K13"/>
    <mergeCell ref="J12:K12"/>
    <mergeCell ref="J11:K11"/>
    <mergeCell ref="J10:K10"/>
    <mergeCell ref="J9:K9"/>
    <mergeCell ref="B21:C21"/>
    <mergeCell ref="B22:C22"/>
    <mergeCell ref="B23:C23"/>
    <mergeCell ref="F19:G19"/>
    <mergeCell ref="F20:G20"/>
    <mergeCell ref="F21:G21"/>
    <mergeCell ref="F22:G22"/>
    <mergeCell ref="F23:G23"/>
    <mergeCell ref="J30:K30"/>
    <mergeCell ref="J31:K31"/>
    <mergeCell ref="J32:K32"/>
    <mergeCell ref="J33:K33"/>
    <mergeCell ref="A1:N1"/>
    <mergeCell ref="A2:N2"/>
    <mergeCell ref="B29:C29"/>
    <mergeCell ref="B30:C30"/>
    <mergeCell ref="B31:C31"/>
    <mergeCell ref="B32:C32"/>
    <mergeCell ref="B33:C33"/>
    <mergeCell ref="J19:K19"/>
    <mergeCell ref="J20:K20"/>
    <mergeCell ref="J21:K21"/>
    <mergeCell ref="J22:K22"/>
    <mergeCell ref="J23:K23"/>
  </mergeCells>
  <pageMargins left="0.25" right="0.25" top="0.25" bottom="0.2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1A8BB-5E8B-4FA9-8395-DB4460830528}"/>
</file>

<file path=customXml/itemProps2.xml><?xml version="1.0" encoding="utf-8"?>
<ds:datastoreItem xmlns:ds="http://schemas.openxmlformats.org/officeDocument/2006/customXml" ds:itemID="{75B519CC-CF17-4A4A-9D2E-B0D18857B0F9}"/>
</file>

<file path=customXml/itemProps3.xml><?xml version="1.0" encoding="utf-8"?>
<ds:datastoreItem xmlns:ds="http://schemas.openxmlformats.org/officeDocument/2006/customXml" ds:itemID="{3C47B9C7-B883-4ED8-BF3D-1B1212B0F8B7}"/>
</file>

<file path=customXml/itemProps4.xml><?xml version="1.0" encoding="utf-8"?>
<ds:datastoreItem xmlns:ds="http://schemas.openxmlformats.org/officeDocument/2006/customXml" ds:itemID="{1A9CEFF1-01E7-4BBA-8F44-23220623C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Part-Time Additional LH Hours</dc:title>
  <dc:creator>Happel, Stacie L</dc:creator>
  <cp:lastModifiedBy>Happel, Stacie L</cp:lastModifiedBy>
  <cp:lastPrinted>2017-03-23T13:17:06Z</cp:lastPrinted>
  <dcterms:created xsi:type="dcterms:W3CDTF">2013-03-11T12:44:31Z</dcterms:created>
  <dcterms:modified xsi:type="dcterms:W3CDTF">2017-06-23T17:20:59Z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