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entral Benefits\BENEFITS\WRS ( in general)\Templates\"/>
    </mc:Choice>
  </mc:AlternateContent>
  <xr:revisionPtr revIDLastSave="0" documentId="13_ncr:1_{BF25C2F0-A464-43A6-856C-EC1BB9337DED}" xr6:coauthVersionLast="47" xr6:coauthVersionMax="47" xr10:uidLastSave="{00000000-0000-0000-0000-000000000000}"/>
  <bookViews>
    <workbookView xWindow="-120" yWindow="-120" windowWidth="29040" windowHeight="15720" activeTab="1" xr2:uid="{141BE891-4877-4C44-A16F-E0745AB5815C}"/>
  </bookViews>
  <sheets>
    <sheet name="Instructions" sheetId="2" r:id="rId1"/>
    <sheet name="January" sheetId="1" r:id="rId2"/>
    <sheet name="February" sheetId="3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4" l="1"/>
  <c r="F7" i="14"/>
  <c r="F6" i="14"/>
  <c r="F5" i="14"/>
  <c r="F4" i="14"/>
  <c r="F3" i="14"/>
  <c r="F8" i="13"/>
  <c r="F7" i="13"/>
  <c r="F6" i="13"/>
  <c r="F5" i="13"/>
  <c r="F4" i="13"/>
  <c r="F3" i="13"/>
  <c r="F8" i="12"/>
  <c r="F7" i="12"/>
  <c r="F6" i="12"/>
  <c r="F5" i="12"/>
  <c r="F4" i="12"/>
  <c r="F3" i="12"/>
  <c r="F8" i="11"/>
  <c r="F7" i="11"/>
  <c r="F6" i="11"/>
  <c r="F5" i="11"/>
  <c r="F4" i="11"/>
  <c r="F3" i="11"/>
  <c r="F8" i="10"/>
  <c r="F7" i="10"/>
  <c r="F6" i="10"/>
  <c r="F5" i="10"/>
  <c r="F4" i="10"/>
  <c r="F3" i="10"/>
  <c r="F8" i="9"/>
  <c r="F7" i="9"/>
  <c r="F6" i="9"/>
  <c r="F5" i="9"/>
  <c r="F4" i="9"/>
  <c r="F3" i="9"/>
  <c r="F8" i="8"/>
  <c r="F7" i="8"/>
  <c r="F6" i="8"/>
  <c r="F5" i="8"/>
  <c r="F4" i="8"/>
  <c r="F3" i="8"/>
  <c r="F8" i="7"/>
  <c r="F7" i="7"/>
  <c r="F6" i="7"/>
  <c r="F5" i="7"/>
  <c r="F4" i="7"/>
  <c r="F3" i="7"/>
  <c r="F8" i="6"/>
  <c r="F7" i="6"/>
  <c r="F6" i="6"/>
  <c r="F5" i="6"/>
  <c r="F4" i="6"/>
  <c r="F3" i="6"/>
  <c r="F8" i="5"/>
  <c r="F7" i="5"/>
  <c r="F6" i="5"/>
  <c r="F5" i="5"/>
  <c r="F4" i="5"/>
  <c r="F3" i="5"/>
  <c r="F8" i="3"/>
  <c r="F7" i="3"/>
  <c r="F6" i="3"/>
  <c r="F5" i="3"/>
  <c r="F4" i="3"/>
  <c r="F3" i="3"/>
  <c r="F8" i="1"/>
  <c r="F7" i="1"/>
  <c r="F6" i="1"/>
  <c r="F5" i="1"/>
  <c r="F4" i="1"/>
  <c r="F3" i="1"/>
  <c r="K6" i="12"/>
  <c r="H40" i="14"/>
  <c r="G40" i="14"/>
  <c r="F40" i="14"/>
  <c r="H41" i="14" s="1"/>
  <c r="K26" i="14"/>
  <c r="J8" i="14"/>
  <c r="I8" i="14"/>
  <c r="H8" i="14"/>
  <c r="E8" i="14"/>
  <c r="K8" i="14" s="1"/>
  <c r="D8" i="14"/>
  <c r="J7" i="14"/>
  <c r="I7" i="14"/>
  <c r="H7" i="14"/>
  <c r="E7" i="14"/>
  <c r="D7" i="14"/>
  <c r="J6" i="14"/>
  <c r="I6" i="14"/>
  <c r="H6" i="14"/>
  <c r="E6" i="14"/>
  <c r="K6" i="14" s="1"/>
  <c r="D6" i="14"/>
  <c r="J5" i="14"/>
  <c r="I5" i="14"/>
  <c r="H5" i="14"/>
  <c r="E5" i="14"/>
  <c r="K5" i="14" s="1"/>
  <c r="D5" i="14"/>
  <c r="D9" i="14" s="1"/>
  <c r="J4" i="14"/>
  <c r="I4" i="14"/>
  <c r="H4" i="14"/>
  <c r="E4" i="14"/>
  <c r="D4" i="14"/>
  <c r="J3" i="14"/>
  <c r="I3" i="14"/>
  <c r="H3" i="14"/>
  <c r="E3" i="14"/>
  <c r="D3" i="14"/>
  <c r="H40" i="13"/>
  <c r="G40" i="13"/>
  <c r="F40" i="13"/>
  <c r="H41" i="13" s="1"/>
  <c r="K26" i="13"/>
  <c r="J8" i="13"/>
  <c r="I8" i="13"/>
  <c r="H8" i="13"/>
  <c r="E8" i="13"/>
  <c r="D8" i="13"/>
  <c r="J7" i="13"/>
  <c r="I7" i="13"/>
  <c r="H7" i="13"/>
  <c r="E7" i="13"/>
  <c r="K7" i="13" s="1"/>
  <c r="D7" i="13"/>
  <c r="J6" i="13"/>
  <c r="I6" i="13"/>
  <c r="H6" i="13"/>
  <c r="E6" i="13"/>
  <c r="K6" i="13" s="1"/>
  <c r="D6" i="13"/>
  <c r="J5" i="13"/>
  <c r="J9" i="13" s="1"/>
  <c r="I5" i="13"/>
  <c r="H5" i="13"/>
  <c r="E5" i="13"/>
  <c r="D5" i="13"/>
  <c r="J4" i="13"/>
  <c r="I4" i="13"/>
  <c r="H4" i="13"/>
  <c r="E4" i="13"/>
  <c r="D4" i="13"/>
  <c r="J3" i="13"/>
  <c r="I3" i="13"/>
  <c r="H3" i="13"/>
  <c r="E3" i="13"/>
  <c r="D3" i="13"/>
  <c r="D9" i="13" s="1"/>
  <c r="H40" i="12"/>
  <c r="G40" i="12"/>
  <c r="F40" i="12"/>
  <c r="K26" i="12"/>
  <c r="J8" i="12"/>
  <c r="I8" i="12"/>
  <c r="H8" i="12"/>
  <c r="E8" i="12"/>
  <c r="D8" i="12"/>
  <c r="J7" i="12"/>
  <c r="I7" i="12"/>
  <c r="H7" i="12"/>
  <c r="E7" i="12"/>
  <c r="D7" i="12"/>
  <c r="J6" i="12"/>
  <c r="I6" i="12"/>
  <c r="H6" i="12"/>
  <c r="E6" i="12"/>
  <c r="D6" i="12"/>
  <c r="J5" i="12"/>
  <c r="I5" i="12"/>
  <c r="H5" i="12"/>
  <c r="E5" i="12"/>
  <c r="D5" i="12"/>
  <c r="J4" i="12"/>
  <c r="I4" i="12"/>
  <c r="H4" i="12"/>
  <c r="E4" i="12"/>
  <c r="D4" i="12"/>
  <c r="J3" i="12"/>
  <c r="I3" i="12"/>
  <c r="I9" i="12" s="1"/>
  <c r="H3" i="12"/>
  <c r="E3" i="12"/>
  <c r="D3" i="12"/>
  <c r="H40" i="11"/>
  <c r="G40" i="11"/>
  <c r="F40" i="11"/>
  <c r="K26" i="11"/>
  <c r="J8" i="11"/>
  <c r="I8" i="11"/>
  <c r="H8" i="11"/>
  <c r="E8" i="11"/>
  <c r="D8" i="11"/>
  <c r="J7" i="11"/>
  <c r="I7" i="11"/>
  <c r="H7" i="11"/>
  <c r="E7" i="11"/>
  <c r="K7" i="11" s="1"/>
  <c r="D7" i="11"/>
  <c r="J6" i="11"/>
  <c r="I6" i="11"/>
  <c r="H6" i="11"/>
  <c r="E6" i="11"/>
  <c r="D6" i="11"/>
  <c r="J5" i="11"/>
  <c r="I5" i="11"/>
  <c r="H5" i="11"/>
  <c r="E5" i="11"/>
  <c r="D5" i="11"/>
  <c r="J4" i="11"/>
  <c r="I4" i="11"/>
  <c r="H4" i="11"/>
  <c r="E4" i="11"/>
  <c r="D4" i="11"/>
  <c r="J3" i="11"/>
  <c r="I3" i="11"/>
  <c r="I9" i="11" s="1"/>
  <c r="H3" i="11"/>
  <c r="E3" i="11"/>
  <c r="D3" i="11"/>
  <c r="H40" i="10"/>
  <c r="G40" i="10"/>
  <c r="F40" i="10"/>
  <c r="K26" i="10"/>
  <c r="J8" i="10"/>
  <c r="I8" i="10"/>
  <c r="H8" i="10"/>
  <c r="E8" i="10"/>
  <c r="K8" i="10" s="1"/>
  <c r="D8" i="10"/>
  <c r="J7" i="10"/>
  <c r="I7" i="10"/>
  <c r="H7" i="10"/>
  <c r="E7" i="10"/>
  <c r="D7" i="10"/>
  <c r="J6" i="10"/>
  <c r="I6" i="10"/>
  <c r="H6" i="10"/>
  <c r="K6" i="10"/>
  <c r="E6" i="10"/>
  <c r="D6" i="10"/>
  <c r="J5" i="10"/>
  <c r="I5" i="10"/>
  <c r="H5" i="10"/>
  <c r="E5" i="10"/>
  <c r="K5" i="10" s="1"/>
  <c r="D5" i="10"/>
  <c r="J4" i="10"/>
  <c r="I4" i="10"/>
  <c r="H4" i="10"/>
  <c r="E4" i="10"/>
  <c r="D4" i="10"/>
  <c r="J3" i="10"/>
  <c r="I3" i="10"/>
  <c r="H3" i="10"/>
  <c r="E3" i="10"/>
  <c r="D3" i="10"/>
  <c r="H40" i="9"/>
  <c r="G40" i="9"/>
  <c r="F40" i="9"/>
  <c r="K26" i="9"/>
  <c r="J8" i="9"/>
  <c r="I8" i="9"/>
  <c r="H8" i="9"/>
  <c r="E8" i="9"/>
  <c r="D8" i="9"/>
  <c r="J7" i="9"/>
  <c r="I7" i="9"/>
  <c r="H7" i="9"/>
  <c r="E7" i="9"/>
  <c r="D7" i="9"/>
  <c r="J6" i="9"/>
  <c r="I6" i="9"/>
  <c r="H6" i="9"/>
  <c r="E6" i="9"/>
  <c r="D6" i="9"/>
  <c r="J5" i="9"/>
  <c r="I5" i="9"/>
  <c r="H5" i="9"/>
  <c r="E5" i="9"/>
  <c r="D5" i="9"/>
  <c r="J4" i="9"/>
  <c r="I4" i="9"/>
  <c r="H4" i="9"/>
  <c r="E4" i="9"/>
  <c r="D4" i="9"/>
  <c r="J3" i="9"/>
  <c r="I3" i="9"/>
  <c r="H3" i="9"/>
  <c r="H9" i="9" s="1"/>
  <c r="E3" i="9"/>
  <c r="D3" i="9"/>
  <c r="H40" i="8"/>
  <c r="G40" i="8"/>
  <c r="F40" i="8"/>
  <c r="K26" i="8"/>
  <c r="J8" i="8"/>
  <c r="I8" i="8"/>
  <c r="H8" i="8"/>
  <c r="E8" i="8"/>
  <c r="D8" i="8"/>
  <c r="J7" i="8"/>
  <c r="I7" i="8"/>
  <c r="H7" i="8"/>
  <c r="E7" i="8"/>
  <c r="D7" i="8"/>
  <c r="J6" i="8"/>
  <c r="I6" i="8"/>
  <c r="H6" i="8"/>
  <c r="K6" i="8"/>
  <c r="E6" i="8"/>
  <c r="D6" i="8"/>
  <c r="J5" i="8"/>
  <c r="I5" i="8"/>
  <c r="H5" i="8"/>
  <c r="E5" i="8"/>
  <c r="D5" i="8"/>
  <c r="J4" i="8"/>
  <c r="I4" i="8"/>
  <c r="H4" i="8"/>
  <c r="E4" i="8"/>
  <c r="D4" i="8"/>
  <c r="J3" i="8"/>
  <c r="I3" i="8"/>
  <c r="H3" i="8"/>
  <c r="E3" i="8"/>
  <c r="D3" i="8"/>
  <c r="H40" i="7"/>
  <c r="G40" i="7"/>
  <c r="F40" i="7"/>
  <c r="H41" i="7" s="1"/>
  <c r="K26" i="7"/>
  <c r="J8" i="7"/>
  <c r="I8" i="7"/>
  <c r="H8" i="7"/>
  <c r="E8" i="7"/>
  <c r="D8" i="7"/>
  <c r="J7" i="7"/>
  <c r="I7" i="7"/>
  <c r="H7" i="7"/>
  <c r="E7" i="7"/>
  <c r="D7" i="7"/>
  <c r="J6" i="7"/>
  <c r="I6" i="7"/>
  <c r="H6" i="7"/>
  <c r="E6" i="7"/>
  <c r="D6" i="7"/>
  <c r="J5" i="7"/>
  <c r="J9" i="7" s="1"/>
  <c r="I5" i="7"/>
  <c r="H5" i="7"/>
  <c r="E5" i="7"/>
  <c r="D5" i="7"/>
  <c r="J4" i="7"/>
  <c r="I4" i="7"/>
  <c r="H4" i="7"/>
  <c r="E4" i="7"/>
  <c r="D4" i="7"/>
  <c r="J3" i="7"/>
  <c r="I3" i="7"/>
  <c r="H3" i="7"/>
  <c r="H9" i="7" s="1"/>
  <c r="E3" i="7"/>
  <c r="D3" i="7"/>
  <c r="D9" i="7" s="1"/>
  <c r="H40" i="6"/>
  <c r="G40" i="6"/>
  <c r="F40" i="6"/>
  <c r="K26" i="6"/>
  <c r="J8" i="6"/>
  <c r="I8" i="6"/>
  <c r="H8" i="6"/>
  <c r="E8" i="6"/>
  <c r="D8" i="6"/>
  <c r="J7" i="6"/>
  <c r="I7" i="6"/>
  <c r="H7" i="6"/>
  <c r="E7" i="6"/>
  <c r="D7" i="6"/>
  <c r="J6" i="6"/>
  <c r="I6" i="6"/>
  <c r="H6" i="6"/>
  <c r="E6" i="6"/>
  <c r="D6" i="6"/>
  <c r="J5" i="6"/>
  <c r="I5" i="6"/>
  <c r="H5" i="6"/>
  <c r="E5" i="6"/>
  <c r="E9" i="6" s="1"/>
  <c r="D5" i="6"/>
  <c r="J4" i="6"/>
  <c r="I4" i="6"/>
  <c r="H4" i="6"/>
  <c r="E4" i="6"/>
  <c r="D4" i="6"/>
  <c r="D9" i="6" s="1"/>
  <c r="J3" i="6"/>
  <c r="I3" i="6"/>
  <c r="H3" i="6"/>
  <c r="E3" i="6"/>
  <c r="D3" i="6"/>
  <c r="H40" i="5"/>
  <c r="G40" i="5"/>
  <c r="F40" i="5"/>
  <c r="K26" i="5"/>
  <c r="J8" i="5"/>
  <c r="I8" i="5"/>
  <c r="H8" i="5"/>
  <c r="E8" i="5"/>
  <c r="D8" i="5"/>
  <c r="J7" i="5"/>
  <c r="I7" i="5"/>
  <c r="H7" i="5"/>
  <c r="E7" i="5"/>
  <c r="D7" i="5"/>
  <c r="J6" i="5"/>
  <c r="I6" i="5"/>
  <c r="H6" i="5"/>
  <c r="K6" i="5"/>
  <c r="E6" i="5"/>
  <c r="D6" i="5"/>
  <c r="J5" i="5"/>
  <c r="I5" i="5"/>
  <c r="H5" i="5"/>
  <c r="E5" i="5"/>
  <c r="D5" i="5"/>
  <c r="J4" i="5"/>
  <c r="I4" i="5"/>
  <c r="H4" i="5"/>
  <c r="E4" i="5"/>
  <c r="D4" i="5"/>
  <c r="J3" i="5"/>
  <c r="I3" i="5"/>
  <c r="H3" i="5"/>
  <c r="E3" i="5"/>
  <c r="D3" i="5"/>
  <c r="H40" i="3"/>
  <c r="G40" i="3"/>
  <c r="F40" i="3"/>
  <c r="K26" i="3"/>
  <c r="J8" i="3"/>
  <c r="I8" i="3"/>
  <c r="H8" i="3"/>
  <c r="E8" i="3"/>
  <c r="D8" i="3"/>
  <c r="J7" i="3"/>
  <c r="I7" i="3"/>
  <c r="H7" i="3"/>
  <c r="E7" i="3"/>
  <c r="D7" i="3"/>
  <c r="J6" i="3"/>
  <c r="I6" i="3"/>
  <c r="H6" i="3"/>
  <c r="E6" i="3"/>
  <c r="K6" i="3" s="1"/>
  <c r="D6" i="3"/>
  <c r="J5" i="3"/>
  <c r="I5" i="3"/>
  <c r="H5" i="3"/>
  <c r="E5" i="3"/>
  <c r="D5" i="3"/>
  <c r="J4" i="3"/>
  <c r="I4" i="3"/>
  <c r="H4" i="3"/>
  <c r="E4" i="3"/>
  <c r="D4" i="3"/>
  <c r="J3" i="3"/>
  <c r="I3" i="3"/>
  <c r="H3" i="3"/>
  <c r="H9" i="3" s="1"/>
  <c r="E3" i="3"/>
  <c r="D3" i="3"/>
  <c r="K4" i="13" l="1"/>
  <c r="K8" i="12"/>
  <c r="K6" i="9"/>
  <c r="K8" i="8"/>
  <c r="K7" i="7"/>
  <c r="K7" i="6"/>
  <c r="K8" i="5"/>
  <c r="K4" i="3"/>
  <c r="K4" i="14"/>
  <c r="K4" i="11"/>
  <c r="K7" i="9"/>
  <c r="K4" i="9"/>
  <c r="K5" i="8"/>
  <c r="K4" i="7"/>
  <c r="K6" i="7"/>
  <c r="K8" i="6"/>
  <c r="K5" i="5"/>
  <c r="K7" i="3"/>
  <c r="J9" i="11"/>
  <c r="E9" i="12"/>
  <c r="H9" i="5"/>
  <c r="K4" i="6"/>
  <c r="J9" i="6"/>
  <c r="I9" i="7"/>
  <c r="K5" i="7"/>
  <c r="K8" i="7"/>
  <c r="D9" i="8"/>
  <c r="H41" i="8"/>
  <c r="H9" i="10"/>
  <c r="I9" i="14"/>
  <c r="K7" i="14"/>
  <c r="I9" i="5"/>
  <c r="J9" i="9"/>
  <c r="I9" i="10"/>
  <c r="D9" i="11"/>
  <c r="H41" i="11"/>
  <c r="H9" i="13"/>
  <c r="J9" i="3"/>
  <c r="I9" i="6"/>
  <c r="K6" i="6"/>
  <c r="H41" i="6"/>
  <c r="H9" i="8"/>
  <c r="K6" i="11"/>
  <c r="K4" i="12"/>
  <c r="J9" i="12"/>
  <c r="K7" i="12"/>
  <c r="I9" i="13"/>
  <c r="E9" i="13"/>
  <c r="K8" i="13"/>
  <c r="H9" i="14"/>
  <c r="H41" i="3"/>
  <c r="I9" i="8"/>
  <c r="D9" i="9"/>
  <c r="H41" i="9"/>
  <c r="H9" i="11"/>
  <c r="D9" i="3"/>
  <c r="K4" i="5"/>
  <c r="J9" i="5"/>
  <c r="K7" i="5"/>
  <c r="H9" i="6"/>
  <c r="K4" i="10"/>
  <c r="J9" i="10"/>
  <c r="K7" i="10"/>
  <c r="K5" i="11"/>
  <c r="K8" i="11"/>
  <c r="D9" i="12"/>
  <c r="H41" i="12"/>
  <c r="I9" i="3"/>
  <c r="K5" i="3"/>
  <c r="K8" i="3"/>
  <c r="D9" i="5"/>
  <c r="H41" i="5"/>
  <c r="K4" i="8"/>
  <c r="J9" i="8"/>
  <c r="K7" i="8"/>
  <c r="I9" i="9"/>
  <c r="E9" i="9"/>
  <c r="K8" i="9"/>
  <c r="D9" i="10"/>
  <c r="H41" i="10"/>
  <c r="H9" i="12"/>
  <c r="J9" i="14"/>
  <c r="K3" i="14"/>
  <c r="F9" i="14"/>
  <c r="E9" i="14"/>
  <c r="K3" i="13"/>
  <c r="K5" i="13"/>
  <c r="K3" i="12"/>
  <c r="K5" i="12"/>
  <c r="K3" i="11"/>
  <c r="K9" i="11" s="1"/>
  <c r="F9" i="11"/>
  <c r="K10" i="11" s="1"/>
  <c r="E9" i="11"/>
  <c r="K3" i="10"/>
  <c r="F9" i="10"/>
  <c r="K10" i="10" s="1"/>
  <c r="E9" i="10"/>
  <c r="K3" i="9"/>
  <c r="K5" i="9"/>
  <c r="K3" i="8"/>
  <c r="F9" i="8"/>
  <c r="E9" i="8"/>
  <c r="K3" i="7"/>
  <c r="F9" i="7"/>
  <c r="K10" i="7" s="1"/>
  <c r="E9" i="7"/>
  <c r="K3" i="6"/>
  <c r="K5" i="6"/>
  <c r="K3" i="5"/>
  <c r="K9" i="5" s="1"/>
  <c r="F9" i="5"/>
  <c r="E9" i="5"/>
  <c r="K3" i="3"/>
  <c r="F9" i="3"/>
  <c r="K10" i="3" s="1"/>
  <c r="E9" i="3"/>
  <c r="K9" i="14" l="1"/>
  <c r="K9" i="10"/>
  <c r="K9" i="8"/>
  <c r="K9" i="7"/>
  <c r="K10" i="14"/>
  <c r="K9" i="3"/>
  <c r="K10" i="5"/>
  <c r="K10" i="8"/>
  <c r="F9" i="13"/>
  <c r="K10" i="13" s="1"/>
  <c r="K9" i="13"/>
  <c r="F9" i="12"/>
  <c r="K10" i="12" s="1"/>
  <c r="K9" i="12"/>
  <c r="F9" i="9"/>
  <c r="K10" i="9" s="1"/>
  <c r="K9" i="9"/>
  <c r="K9" i="6"/>
  <c r="F9" i="6"/>
  <c r="K10" i="6" s="1"/>
  <c r="G40" i="1" l="1"/>
  <c r="H40" i="1"/>
  <c r="F40" i="1"/>
  <c r="K26" i="1"/>
  <c r="J4" i="1"/>
  <c r="J5" i="1"/>
  <c r="J6" i="1"/>
  <c r="J7" i="1"/>
  <c r="J8" i="1"/>
  <c r="J3" i="1"/>
  <c r="I4" i="1"/>
  <c r="I5" i="1"/>
  <c r="I6" i="1"/>
  <c r="I7" i="1"/>
  <c r="I8" i="1"/>
  <c r="I3" i="1"/>
  <c r="H7" i="1"/>
  <c r="H8" i="1"/>
  <c r="H6" i="1"/>
  <c r="H5" i="1"/>
  <c r="H4" i="1"/>
  <c r="H3" i="1"/>
  <c r="E4" i="1"/>
  <c r="E5" i="1"/>
  <c r="E6" i="1"/>
  <c r="E7" i="1"/>
  <c r="E8" i="1"/>
  <c r="E3" i="1"/>
  <c r="D4" i="1"/>
  <c r="D5" i="1"/>
  <c r="D6" i="1"/>
  <c r="D7" i="1"/>
  <c r="D8" i="1"/>
  <c r="D3" i="1"/>
  <c r="K5" i="1" l="1"/>
  <c r="K8" i="1"/>
  <c r="K7" i="1"/>
  <c r="K6" i="1"/>
  <c r="K3" i="1"/>
  <c r="K4" i="1"/>
  <c r="D9" i="1"/>
  <c r="H9" i="1"/>
  <c r="I9" i="1"/>
  <c r="H41" i="1"/>
  <c r="F9" i="1"/>
  <c r="E9" i="1"/>
  <c r="J9" i="1"/>
  <c r="K9" i="1" l="1"/>
  <c r="K10" i="1"/>
</calcChain>
</file>

<file path=xl/sharedStrings.xml><?xml version="1.0" encoding="utf-8"?>
<sst xmlns="http://schemas.openxmlformats.org/spreadsheetml/2006/main" count="745" uniqueCount="52">
  <si>
    <t>Co</t>
  </si>
  <si>
    <t>Unit</t>
  </si>
  <si>
    <t>Elig Fld 1</t>
  </si>
  <si>
    <t>Sum WRS Hours</t>
  </si>
  <si>
    <t>Sum WRS Earnings</t>
  </si>
  <si>
    <t>Sum WRS Ded 7W B</t>
  </si>
  <si>
    <t>Sum WRS Ded 7W N</t>
  </si>
  <si>
    <t>Sum WRS Ded 7W A</t>
  </si>
  <si>
    <t>Sum WRS Ded 7Y N</t>
  </si>
  <si>
    <t>Sum WRS Add 00 A</t>
  </si>
  <si>
    <t>Sum WRS NotTkn 7W B</t>
  </si>
  <si>
    <t>Diff Calc'd Minus Deduct 7W ER</t>
  </si>
  <si>
    <t>Diff Calc'd Minus Deduct 7W EE</t>
  </si>
  <si>
    <t>Diff Calc'd Minus Deduct 7Y ER</t>
  </si>
  <si>
    <t>30_GENERAL</t>
  </si>
  <si>
    <t>40_TEACHER</t>
  </si>
  <si>
    <t>32_EXECRET</t>
  </si>
  <si>
    <t>33_PROTECT</t>
  </si>
  <si>
    <t>REPORT TO ETF:</t>
  </si>
  <si>
    <t>HOURS</t>
  </si>
  <si>
    <t>EARNINGS</t>
  </si>
  <si>
    <t>CONTRIBUTIONS (EARNINGS * %)</t>
  </si>
  <si>
    <t>AGENCY ACTUAL:</t>
  </si>
  <si>
    <t>CONTRIBUTIONS</t>
  </si>
  <si>
    <t>33_PROTXX</t>
  </si>
  <si>
    <t>33_PROTXO</t>
  </si>
  <si>
    <t>Notes:</t>
  </si>
  <si>
    <t>Category</t>
  </si>
  <si>
    <t>Last Name</t>
  </si>
  <si>
    <t>Empl ID</t>
  </si>
  <si>
    <t>Comments</t>
  </si>
  <si>
    <t>Instructions:</t>
  </si>
  <si>
    <t>Section B:</t>
  </si>
  <si>
    <t>Section C:</t>
  </si>
  <si>
    <t>Complete this for each category for your specific agency. Ignore any categories that don't apply to your agency.</t>
  </si>
  <si>
    <t>Section A:</t>
  </si>
  <si>
    <t>Variance</t>
  </si>
  <si>
    <t>Total Variance</t>
  </si>
  <si>
    <t>1. Run Totals Query for each applicable category.</t>
  </si>
  <si>
    <t>7. Use the Notes section to document the issues from the EE Detail queries "Section C of the WRS Template".</t>
  </si>
  <si>
    <t>Allowable total variance due to rounding is +/-$5.00</t>
  </si>
  <si>
    <t>Agencies that have additional categories such as 41_EXECTEA and 46_EXECLEG will need to add the rows together before copying to the WRS Template. Example below.</t>
  </si>
  <si>
    <t xml:space="preserve"> </t>
  </si>
  <si>
    <t xml:space="preserve">  </t>
  </si>
  <si>
    <t>If there is a Group and Unit mismatch, please stop and submit a ticket to correct. Group and Unit mismatches need to be resolved prior to copying rows to the WRS Template.</t>
  </si>
  <si>
    <t>2. Copy each category's specific row and paste to the corresponding row in the WRS Template "Section B of the WRS Template".</t>
  </si>
  <si>
    <t>As rows are copied, Section A is updated automatically for each category. Hours, earnings, contributions and the variance are all updated as rows are copied.</t>
  </si>
  <si>
    <t>3. Highlighted cell K-26 is the total Additional Contributions that are reported to ETF "Section B" (Line 2 "Additional Contributions" on the ETF Remittance).</t>
  </si>
  <si>
    <t>4. Highlighted cells E-3 through E-8 are the Earnings for each category that are reported to ETF "Section A of the WRS Template".</t>
  </si>
  <si>
    <t>5. Highlighted cells F-3 through F-8 are the Contributions for each category that are reported to ETF "Section A of the WRS Template".</t>
  </si>
  <si>
    <t>6. The Agency Actual section will calculate the variance between the ETF calculated contributions and the actual contributions taken from payroll "Section A of the WRS Template".</t>
  </si>
  <si>
    <t>8. The total variance in the "Notes" section should match or come within +/- $5.00 of the total variance listed in cell K-10.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</si>
</sst>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4" fillId="0" borderId="2" xfId="0" applyFont="1" applyBorder="1"/>
    <xf numFmtId="2" fontId="5" fillId="0" borderId="3" xfId="0" applyNumberFormat="1" applyFont="1" applyBorder="1"/>
    <xf numFmtId="2" fontId="5" fillId="0" borderId="4" xfId="0" applyNumberFormat="1" applyFont="1" applyBorder="1"/>
    <xf numFmtId="0" fontId="4" fillId="0" borderId="5" xfId="0" applyFont="1" applyBorder="1"/>
    <xf numFmtId="2" fontId="4" fillId="0" borderId="0" xfId="0" applyNumberFormat="1" applyFont="1"/>
    <xf numFmtId="2" fontId="4" fillId="3" borderId="0" xfId="0" applyNumberFormat="1" applyFont="1" applyFill="1"/>
    <xf numFmtId="2" fontId="4" fillId="0" borderId="6" xfId="0" applyNumberFormat="1" applyFont="1" applyBorder="1"/>
    <xf numFmtId="44" fontId="6" fillId="0" borderId="7" xfId="1" applyFont="1" applyBorder="1"/>
    <xf numFmtId="2" fontId="4" fillId="0" borderId="5" xfId="0" applyNumberFormat="1" applyFont="1" applyBorder="1"/>
    <xf numFmtId="2" fontId="6" fillId="0" borderId="7" xfId="0" applyNumberFormat="1" applyFont="1" applyBorder="1"/>
    <xf numFmtId="2" fontId="5" fillId="0" borderId="0" xfId="0" applyNumberFormat="1" applyFont="1"/>
    <xf numFmtId="164" fontId="6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  <xf numFmtId="2" fontId="4" fillId="0" borderId="10" xfId="0" applyNumberFormat="1" applyFont="1" applyBorder="1"/>
    <xf numFmtId="2" fontId="4" fillId="0" borderId="9" xfId="0" applyNumberFormat="1" applyFont="1" applyBorder="1"/>
    <xf numFmtId="2" fontId="4" fillId="0" borderId="11" xfId="0" applyNumberFormat="1" applyFont="1" applyBorder="1"/>
    <xf numFmtId="2" fontId="4" fillId="3" borderId="6" xfId="0" applyNumberFormat="1" applyFont="1" applyFill="1" applyBorder="1"/>
    <xf numFmtId="44" fontId="6" fillId="0" borderId="8" xfId="1" applyFont="1" applyBorder="1"/>
    <xf numFmtId="0" fontId="0" fillId="0" borderId="5" xfId="0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0" fontId="7" fillId="4" borderId="0" xfId="0" applyFont="1" applyFill="1"/>
    <xf numFmtId="0" fontId="0" fillId="0" borderId="6" xfId="0" applyBorder="1"/>
    <xf numFmtId="0" fontId="0" fillId="0" borderId="11" xfId="0" applyBorder="1"/>
    <xf numFmtId="2" fontId="0" fillId="0" borderId="6" xfId="0" applyNumberFormat="1" applyBorder="1"/>
    <xf numFmtId="164" fontId="6" fillId="0" borderId="7" xfId="0" applyNumberFormat="1" applyFont="1" applyBorder="1"/>
    <xf numFmtId="0" fontId="5" fillId="4" borderId="3" xfId="0" applyFont="1" applyFill="1" applyBorder="1"/>
    <xf numFmtId="2" fontId="5" fillId="4" borderId="2" xfId="0" applyNumberFormat="1" applyFont="1" applyFill="1" applyBorder="1"/>
    <xf numFmtId="44" fontId="2" fillId="0" borderId="6" xfId="0" applyNumberFormat="1" applyFont="1" applyBorder="1"/>
    <xf numFmtId="2" fontId="9" fillId="0" borderId="0" xfId="0" applyNumberFormat="1" applyFont="1"/>
    <xf numFmtId="0" fontId="10" fillId="0" borderId="0" xfId="0" applyFont="1"/>
    <xf numFmtId="0" fontId="11" fillId="0" borderId="0" xfId="0" applyFont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2" fillId="3" borderId="7" xfId="0" applyNumberFormat="1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7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0" fontId="7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72</xdr:row>
      <xdr:rowOff>0</xdr:rowOff>
    </xdr:from>
    <xdr:to>
      <xdr:col>21</xdr:col>
      <xdr:colOff>522289</xdr:colOff>
      <xdr:row>84</xdr:row>
      <xdr:rowOff>190190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9199C-39A8-47BB-AE75-5F892B15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3619500"/>
          <a:ext cx="12685714" cy="247619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21</xdr:col>
      <xdr:colOff>493714</xdr:colOff>
      <xdr:row>103</xdr:row>
      <xdr:rowOff>190190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BF38A0-40D8-41C5-8033-B974D8A31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667500"/>
          <a:ext cx="12685714" cy="247619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21</xdr:col>
      <xdr:colOff>465143</xdr:colOff>
      <xdr:row>66</xdr:row>
      <xdr:rowOff>76000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94DF1F-FC0E-4BED-B123-02662159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2095500"/>
          <a:ext cx="12657143" cy="160000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21</xdr:col>
      <xdr:colOff>522286</xdr:colOff>
      <xdr:row>121</xdr:row>
      <xdr:rowOff>152119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BB489A-7873-48CC-8792-69C6010A0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287000"/>
          <a:ext cx="12714286" cy="2247619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21</xdr:col>
      <xdr:colOff>474667</xdr:colOff>
      <xdr:row>139</xdr:row>
      <xdr:rowOff>180690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D301E1-D593-425C-8079-C06145C60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13335000"/>
          <a:ext cx="12666667" cy="227619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27</xdr:col>
      <xdr:colOff>378974</xdr:colOff>
      <xdr:row>17</xdr:row>
      <xdr:rowOff>171314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AA7EE7B-AA57-4C96-B41B-551A90803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8650" y="2324100"/>
          <a:ext cx="16209524" cy="108571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27</xdr:col>
      <xdr:colOff>407543</xdr:colOff>
      <xdr:row>8</xdr:row>
      <xdr:rowOff>114214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85C8CAA-E737-4B59-9220-193B9044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571500"/>
          <a:ext cx="16257143" cy="68571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27</xdr:col>
      <xdr:colOff>398019</xdr:colOff>
      <xdr:row>26</xdr:row>
      <xdr:rowOff>66595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3500FC-1A63-4C30-A9DB-A18FFDF8F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4000500"/>
          <a:ext cx="16247619" cy="63809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21</xdr:col>
      <xdr:colOff>579428</xdr:colOff>
      <xdr:row>35</xdr:row>
      <xdr:rowOff>190310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FA8B870-4643-4C97-AACC-27A21AC5C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4953000"/>
          <a:ext cx="12771428" cy="152381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9525</xdr:colOff>
      <xdr:row>40</xdr:row>
      <xdr:rowOff>180975</xdr:rowOff>
    </xdr:from>
    <xdr:to>
      <xdr:col>21</xdr:col>
      <xdr:colOff>550858</xdr:colOff>
      <xdr:row>52</xdr:row>
      <xdr:rowOff>133070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20BD7A5-A01D-4370-B2B5-8AD1BEB5F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9125" y="7419975"/>
          <a:ext cx="12733333" cy="223809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1C20-07A8-499B-9EA0-1CF2DC518455}">
  <dimension ref="A1:R151"/>
  <sheetViews>
    <sheetView workbookViewId="0"/>
  </sheetViews>
  <sheetFormatPr defaultRowHeight="15" x14ac:dyDescent="0.25"/>
  <cols>
    <col min="1" max="1" width="12" customWidth="1"/>
  </cols>
  <sheetData>
    <row r="1" spans="1:18" x14ac:dyDescent="0.25">
      <c r="A1" s="44" t="s">
        <v>31</v>
      </c>
      <c r="B1" s="24"/>
    </row>
    <row r="2" spans="1:18" x14ac:dyDescent="0.25">
      <c r="B2" s="23" t="s">
        <v>38</v>
      </c>
      <c r="C2" s="23"/>
      <c r="D2" s="23"/>
      <c r="E2" s="23"/>
      <c r="F2" s="23"/>
    </row>
    <row r="4" spans="1:18" x14ac:dyDescent="0.25">
      <c r="B4" s="35" t="s">
        <v>44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11" spans="1:18" x14ac:dyDescent="0.25">
      <c r="B11" s="35" t="s">
        <v>41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22" spans="2:2" x14ac:dyDescent="0.25">
      <c r="B22" s="23" t="s">
        <v>45</v>
      </c>
    </row>
    <row r="39" spans="2:12" x14ac:dyDescent="0.25">
      <c r="B39" s="35" t="s">
        <v>34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2:12" x14ac:dyDescent="0.25">
      <c r="B40" s="35" t="s">
        <v>46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2:12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2:12" x14ac:dyDescent="0.2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2:12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x14ac:dyDescent="0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x14ac:dyDescent="0.2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2:12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2:12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2:12" x14ac:dyDescent="0.2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7" spans="2:12" x14ac:dyDescent="0.25">
      <c r="B57" s="23" t="s">
        <v>47</v>
      </c>
    </row>
    <row r="71" spans="2:2" x14ac:dyDescent="0.25">
      <c r="B71" s="23" t="s">
        <v>48</v>
      </c>
    </row>
    <row r="90" spans="2:2" x14ac:dyDescent="0.25">
      <c r="B90" s="23" t="s">
        <v>49</v>
      </c>
    </row>
    <row r="109" spans="2:2" x14ac:dyDescent="0.25">
      <c r="B109" s="23" t="s">
        <v>50</v>
      </c>
    </row>
    <row r="127" spans="2:2" x14ac:dyDescent="0.25">
      <c r="B127" s="23" t="s">
        <v>39</v>
      </c>
    </row>
    <row r="145" spans="2:4" x14ac:dyDescent="0.25">
      <c r="B145" s="23" t="s">
        <v>51</v>
      </c>
    </row>
    <row r="151" spans="2:4" x14ac:dyDescent="0.25">
      <c r="B151" s="25"/>
      <c r="C151" s="25"/>
      <c r="D151" s="25"/>
    </row>
  </sheetData>
  <sheetProtection algorithmName="SHA-512" hashValue="snsdFr+S9HYlfX4zp+Hot9+EoNg5MMVX7p025AltRxAj7tk2QbAri5TYRHuC5WdTnYL44MwFsnYFsZZzArogcg==" saltValue="A9rCDKcErPsPe8lTbTugoQ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B526-CA22-425F-9F91-D51E41CE7ADB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71C8-C357-4E37-BBBC-875211781AC1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D839-54AD-4FE6-89B6-A9594CB38EEC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87D4-4E0E-4C3A-A807-7D13367BAAD2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678B-CA71-4F31-A51B-36B76781D210}">
  <dimension ref="A1:O343"/>
  <sheetViews>
    <sheetView tabSelected="1"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BFD6-A94F-4D7C-977C-A01FB6E51424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B0CC-7B91-4ACF-AF61-0ED47FD3FED1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8BEB-0763-494E-B327-3DF48A7CBF62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645F-ABCD-445D-B67C-0AD94EFCE984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CBF8-BBC3-42C7-B821-C000C760BECE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E71A-F542-4C56-B45F-FCE213E533A4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709E-82C3-44B7-92E2-CFAC4193CC61}">
  <dimension ref="A1:O343"/>
  <sheetViews>
    <sheetView zoomScale="80" zoomScaleNormal="80" workbookViewId="0">
      <selection activeCell="A20" sqref="A20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6" t="s">
        <v>35</v>
      </c>
    </row>
    <row r="2" spans="1:15" x14ac:dyDescent="0.25">
      <c r="B2" s="3"/>
      <c r="C2" s="31" t="s">
        <v>18</v>
      </c>
      <c r="D2" s="4" t="s">
        <v>19</v>
      </c>
      <c r="E2" s="4" t="s">
        <v>20</v>
      </c>
      <c r="F2" s="5" t="s">
        <v>21</v>
      </c>
      <c r="G2" s="32" t="s">
        <v>22</v>
      </c>
      <c r="H2" s="4" t="s">
        <v>19</v>
      </c>
      <c r="I2" s="4" t="s">
        <v>20</v>
      </c>
      <c r="J2" s="4" t="s">
        <v>23</v>
      </c>
      <c r="K2" s="5" t="s">
        <v>36</v>
      </c>
    </row>
    <row r="3" spans="1:15" s="2" customFormat="1" x14ac:dyDescent="0.25">
      <c r="A3" s="36"/>
      <c r="B3" s="6"/>
      <c r="C3" t="s">
        <v>14</v>
      </c>
      <c r="D3" s="7">
        <f t="shared" ref="D3:E8" si="0">E20</f>
        <v>0</v>
      </c>
      <c r="E3" s="8">
        <f t="shared" si="0"/>
        <v>0</v>
      </c>
      <c r="F3" s="20">
        <f>E3*0.147</f>
        <v>0</v>
      </c>
      <c r="G3" s="22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29">
        <f>F3-J3</f>
        <v>0</v>
      </c>
      <c r="L3" s="36"/>
      <c r="M3" s="36"/>
      <c r="N3" s="36"/>
      <c r="O3" s="36"/>
    </row>
    <row r="4" spans="1:15" s="2" customFormat="1" x14ac:dyDescent="0.25">
      <c r="A4" s="36"/>
      <c r="B4" s="6"/>
      <c r="C4" t="s">
        <v>15</v>
      </c>
      <c r="D4" s="7">
        <f t="shared" si="0"/>
        <v>0</v>
      </c>
      <c r="E4" s="8">
        <f t="shared" si="0"/>
        <v>0</v>
      </c>
      <c r="F4" s="20">
        <f>E4*0.147</f>
        <v>0</v>
      </c>
      <c r="G4" s="22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29">
        <f t="shared" ref="K4:K8" si="3">F4-J4</f>
        <v>0</v>
      </c>
      <c r="L4" s="36"/>
      <c r="M4" s="36"/>
      <c r="N4" s="36"/>
      <c r="O4" s="36"/>
    </row>
    <row r="5" spans="1:15" s="2" customFormat="1" x14ac:dyDescent="0.25">
      <c r="A5" s="36"/>
      <c r="B5" s="6"/>
      <c r="C5" t="s">
        <v>16</v>
      </c>
      <c r="D5" s="7">
        <f t="shared" si="0"/>
        <v>0</v>
      </c>
      <c r="E5" s="8">
        <f t="shared" si="0"/>
        <v>0</v>
      </c>
      <c r="F5" s="20">
        <f>E5*0.147</f>
        <v>0</v>
      </c>
      <c r="G5" s="22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29">
        <f t="shared" si="3"/>
        <v>0</v>
      </c>
      <c r="L5" s="36"/>
      <c r="M5" s="36"/>
      <c r="N5" s="36"/>
      <c r="O5" s="36"/>
    </row>
    <row r="6" spans="1:15" s="2" customFormat="1" x14ac:dyDescent="0.25">
      <c r="A6" s="36"/>
      <c r="B6" s="6"/>
      <c r="C6" t="s">
        <v>17</v>
      </c>
      <c r="D6" s="7">
        <f t="shared" si="0"/>
        <v>0</v>
      </c>
      <c r="E6" s="8">
        <f t="shared" si="0"/>
        <v>0</v>
      </c>
      <c r="F6" s="20">
        <f>E6*0.2212</f>
        <v>0</v>
      </c>
      <c r="G6" s="22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29">
        <f t="shared" si="3"/>
        <v>0</v>
      </c>
      <c r="L6" s="36"/>
      <c r="M6" s="36"/>
      <c r="N6" s="36"/>
      <c r="O6" s="36"/>
    </row>
    <row r="7" spans="1:15" s="2" customFormat="1" x14ac:dyDescent="0.25">
      <c r="A7" s="36"/>
      <c r="B7" s="6"/>
      <c r="C7" t="s">
        <v>24</v>
      </c>
      <c r="D7" s="7">
        <f t="shared" si="0"/>
        <v>0</v>
      </c>
      <c r="E7" s="8">
        <f t="shared" si="0"/>
        <v>0</v>
      </c>
      <c r="F7" s="20">
        <f>E7*0.2219</f>
        <v>0</v>
      </c>
      <c r="G7" s="22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29">
        <f t="shared" si="3"/>
        <v>0</v>
      </c>
      <c r="L7" s="36"/>
      <c r="M7" s="36"/>
      <c r="N7" s="36"/>
      <c r="O7" s="36"/>
    </row>
    <row r="8" spans="1:15" s="2" customFormat="1" x14ac:dyDescent="0.25">
      <c r="A8" s="36"/>
      <c r="B8" s="6"/>
      <c r="C8" t="s">
        <v>25</v>
      </c>
      <c r="D8" s="7">
        <f t="shared" si="0"/>
        <v>0</v>
      </c>
      <c r="E8" s="8">
        <f t="shared" si="0"/>
        <v>0</v>
      </c>
      <c r="F8" s="20">
        <f>E8*0.2214</f>
        <v>0</v>
      </c>
      <c r="G8" s="22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29">
        <f t="shared" si="3"/>
        <v>0</v>
      </c>
      <c r="L8" s="36"/>
      <c r="M8" s="36"/>
      <c r="N8" s="36"/>
      <c r="O8" s="36"/>
    </row>
    <row r="9" spans="1:15" s="2" customFormat="1" ht="15.75" thickBot="1" x14ac:dyDescent="0.3">
      <c r="A9" s="36"/>
      <c r="B9" s="6"/>
      <c r="D9" s="10">
        <f>SUM(D3:D8)</f>
        <v>0</v>
      </c>
      <c r="E9" s="10">
        <f t="shared" ref="E9:F9" si="4">SUM(E3:E8)</f>
        <v>0</v>
      </c>
      <c r="F9" s="21">
        <f t="shared" si="4"/>
        <v>0</v>
      </c>
      <c r="G9" s="11"/>
      <c r="H9" s="12">
        <f>SUM(H3:H8)</f>
        <v>0</v>
      </c>
      <c r="I9" s="30">
        <f t="shared" ref="I9:J9" si="5">SUM(I3:I8)</f>
        <v>0</v>
      </c>
      <c r="J9" s="30">
        <f t="shared" si="5"/>
        <v>0</v>
      </c>
      <c r="K9" s="14">
        <f>SUM(K3:K8)</f>
        <v>0</v>
      </c>
      <c r="L9" s="36"/>
      <c r="M9" s="36"/>
      <c r="N9" s="36"/>
      <c r="O9" s="36"/>
    </row>
    <row r="10" spans="1:15" s="2" customFormat="1" ht="15.75" thickTop="1" x14ac:dyDescent="0.25">
      <c r="A10" s="36"/>
      <c r="B10" s="6"/>
      <c r="D10" s="7"/>
      <c r="E10" s="7"/>
      <c r="F10" s="9"/>
      <c r="G10" s="11"/>
      <c r="H10" s="7"/>
      <c r="I10" s="13"/>
      <c r="J10" s="13" t="s">
        <v>37</v>
      </c>
      <c r="K10" s="33">
        <f>F9-J9</f>
        <v>0</v>
      </c>
      <c r="L10" s="36"/>
      <c r="M10" s="36"/>
      <c r="N10" s="36"/>
      <c r="O10" s="36"/>
    </row>
    <row r="11" spans="1:15" s="2" customFormat="1" x14ac:dyDescent="0.25">
      <c r="A11" s="36"/>
      <c r="B11" s="6"/>
      <c r="D11" s="7"/>
      <c r="E11" s="7"/>
      <c r="F11" s="9"/>
      <c r="G11" s="11"/>
      <c r="H11" s="7"/>
      <c r="I11" s="7"/>
      <c r="J11" s="7"/>
      <c r="K11" s="27"/>
      <c r="L11" s="36"/>
      <c r="M11" s="36"/>
      <c r="N11" s="36"/>
      <c r="O11" s="36"/>
    </row>
    <row r="12" spans="1:15" s="2" customFormat="1" x14ac:dyDescent="0.25">
      <c r="A12" s="36"/>
      <c r="B12" s="6"/>
      <c r="D12" s="7"/>
      <c r="E12" s="7"/>
      <c r="F12" s="9"/>
      <c r="G12" s="11"/>
      <c r="H12" s="34" t="s">
        <v>40</v>
      </c>
      <c r="I12" s="34"/>
      <c r="J12" s="7"/>
      <c r="K12" s="27"/>
      <c r="L12" s="36"/>
      <c r="M12" s="36"/>
      <c r="N12" s="36"/>
      <c r="O12" s="36"/>
    </row>
    <row r="13" spans="1:15" s="2" customFormat="1" x14ac:dyDescent="0.25">
      <c r="A13" s="36"/>
      <c r="B13" s="6"/>
      <c r="D13" s="7"/>
      <c r="E13" s="7"/>
      <c r="F13" s="9"/>
      <c r="G13" s="11"/>
      <c r="H13" s="7"/>
      <c r="I13" s="7"/>
      <c r="J13" s="7"/>
      <c r="K13" s="27"/>
      <c r="L13" s="36"/>
      <c r="M13" s="36"/>
      <c r="N13" s="36"/>
      <c r="O13" s="36"/>
    </row>
    <row r="14" spans="1:15" s="2" customFormat="1" ht="15.75" thickBot="1" x14ac:dyDescent="0.3">
      <c r="A14" s="36"/>
      <c r="B14" s="15"/>
      <c r="C14" s="16"/>
      <c r="D14" s="17"/>
      <c r="E14" s="17"/>
      <c r="F14" s="19"/>
      <c r="G14" s="18"/>
      <c r="H14" s="17"/>
      <c r="I14" s="17"/>
      <c r="J14" s="17"/>
      <c r="K14" s="28"/>
      <c r="L14" s="36"/>
      <c r="M14" s="36"/>
      <c r="N14" s="36"/>
      <c r="O14" s="36"/>
    </row>
    <row r="18" spans="1:15" ht="15.75" thickBot="1" x14ac:dyDescent="0.3">
      <c r="A18" s="26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37" t="s">
        <v>42</v>
      </c>
      <c r="B20" s="37" t="s">
        <v>42</v>
      </c>
      <c r="C20" s="37" t="s">
        <v>42</v>
      </c>
      <c r="D20" s="37" t="s">
        <v>14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7" t="s">
        <v>42</v>
      </c>
      <c r="B21" s="37" t="s">
        <v>43</v>
      </c>
      <c r="C21" s="37" t="s">
        <v>42</v>
      </c>
      <c r="D21" s="37" t="s">
        <v>15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37"/>
      <c r="B22" s="37"/>
      <c r="C22" s="37"/>
      <c r="D22" s="37" t="s">
        <v>16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7"/>
      <c r="B23" s="37"/>
      <c r="C23" s="37"/>
      <c r="D23" s="37" t="s">
        <v>17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37"/>
      <c r="B24" s="37"/>
      <c r="C24" s="37"/>
      <c r="D24" s="37" t="s">
        <v>24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37"/>
      <c r="B25" s="37"/>
      <c r="C25" s="37"/>
      <c r="D25" s="37" t="s">
        <v>25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 thickBo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>
        <f>SUM(K20:K25)</f>
        <v>0</v>
      </c>
      <c r="L26" s="37"/>
      <c r="M26" s="37"/>
      <c r="N26" s="37"/>
      <c r="O26" s="37"/>
    </row>
    <row r="27" spans="1:15" ht="15.75" thickTop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40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41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37"/>
      <c r="C30" s="41" t="s">
        <v>27</v>
      </c>
      <c r="D30" s="41" t="s">
        <v>28</v>
      </c>
      <c r="E30" s="41" t="s">
        <v>29</v>
      </c>
      <c r="F30" s="41" t="s">
        <v>11</v>
      </c>
      <c r="G30" s="41" t="s">
        <v>12</v>
      </c>
      <c r="H30" s="41" t="s">
        <v>13</v>
      </c>
      <c r="I30" s="41" t="s">
        <v>30</v>
      </c>
      <c r="J30" s="37"/>
      <c r="K30" s="37"/>
      <c r="L30" s="37"/>
      <c r="M30" s="37"/>
      <c r="N30" s="37"/>
      <c r="O30" s="37"/>
    </row>
    <row r="31" spans="1:15" x14ac:dyDescent="0.25">
      <c r="A31" s="37"/>
      <c r="B31" s="37"/>
      <c r="C31" s="37"/>
      <c r="D31" s="37"/>
      <c r="E31" s="37"/>
      <c r="F31" s="38"/>
      <c r="G31" s="38"/>
      <c r="H31" s="38"/>
      <c r="I31" s="37"/>
      <c r="J31" s="37"/>
      <c r="K31" s="37"/>
      <c r="L31" s="37"/>
      <c r="M31" s="37"/>
      <c r="N31" s="37"/>
      <c r="O31" s="37"/>
    </row>
    <row r="32" spans="1:15" x14ac:dyDescent="0.25">
      <c r="A32" s="37"/>
      <c r="B32" s="37"/>
      <c r="C32" s="37"/>
      <c r="D32" s="37"/>
      <c r="E32" s="37"/>
      <c r="F32" s="38"/>
      <c r="G32" s="38"/>
      <c r="H32" s="38"/>
      <c r="I32" s="37"/>
      <c r="J32" s="37"/>
      <c r="K32" s="37"/>
      <c r="L32" s="37"/>
      <c r="M32" s="37"/>
      <c r="N32" s="37"/>
      <c r="O32" s="37"/>
    </row>
    <row r="33" spans="1:15" x14ac:dyDescent="0.25">
      <c r="A33" s="37"/>
      <c r="B33" s="37"/>
      <c r="C33" s="37"/>
      <c r="D33" s="37"/>
      <c r="E33" s="37"/>
      <c r="F33" s="38"/>
      <c r="G33" s="38"/>
      <c r="H33" s="38"/>
      <c r="I33" s="37"/>
      <c r="J33" s="37"/>
      <c r="K33" s="37"/>
      <c r="L33" s="37"/>
      <c r="M33" s="37"/>
      <c r="N33" s="37"/>
      <c r="O33" s="37"/>
    </row>
    <row r="34" spans="1:15" x14ac:dyDescent="0.25">
      <c r="A34" s="37"/>
      <c r="B34" s="37"/>
      <c r="C34" s="37"/>
      <c r="D34" s="37"/>
      <c r="E34" s="37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 x14ac:dyDescent="0.25">
      <c r="A35" s="37"/>
      <c r="B35" s="37"/>
      <c r="C35" s="37"/>
      <c r="D35" s="37"/>
      <c r="E35" s="37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 x14ac:dyDescent="0.25">
      <c r="A36" s="37"/>
      <c r="B36" s="37"/>
      <c r="C36" s="37"/>
      <c r="D36" s="37"/>
      <c r="E36" s="37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 x14ac:dyDescent="0.25">
      <c r="A37" s="37"/>
      <c r="B37" s="37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 x14ac:dyDescent="0.25">
      <c r="A38" s="37"/>
      <c r="B38" s="37"/>
      <c r="C38" s="37"/>
      <c r="D38" s="37"/>
      <c r="E38" s="37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 x14ac:dyDescent="0.25">
      <c r="A39" s="37"/>
      <c r="B39" s="37"/>
      <c r="C39" s="37"/>
      <c r="D39" s="37"/>
      <c r="E39" s="37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 ht="15.75" thickBot="1" x14ac:dyDescent="0.3">
      <c r="A40" s="37"/>
      <c r="B40" s="37"/>
      <c r="C40" s="37"/>
      <c r="D40" s="37"/>
      <c r="E40" s="37"/>
      <c r="F40" s="42">
        <f>SUM(F31:F39)</f>
        <v>0</v>
      </c>
      <c r="G40" s="42">
        <f t="shared" ref="G40:H40" si="6">SUM(G31:G39)</f>
        <v>0</v>
      </c>
      <c r="H40" s="43">
        <f t="shared" si="6"/>
        <v>0</v>
      </c>
      <c r="I40" s="37"/>
      <c r="J40" s="37"/>
      <c r="K40" s="37"/>
      <c r="L40" s="37"/>
      <c r="M40" s="37"/>
      <c r="N40" s="37"/>
      <c r="O40" s="37"/>
    </row>
    <row r="41" spans="1:15" ht="16.5" thickTop="1" thickBot="1" x14ac:dyDescent="0.3">
      <c r="A41" s="37"/>
      <c r="B41" s="37"/>
      <c r="C41" s="37"/>
      <c r="D41" s="37"/>
      <c r="E41" s="37"/>
      <c r="F41" s="37"/>
      <c r="G41" s="44" t="s">
        <v>37</v>
      </c>
      <c r="H41" s="42">
        <f>SUM(F40:H40)</f>
        <v>0</v>
      </c>
      <c r="I41" s="37"/>
      <c r="J41" s="37"/>
      <c r="K41" s="37"/>
      <c r="L41" s="37"/>
      <c r="M41" s="37"/>
      <c r="N41" s="37"/>
      <c r="O41" s="37"/>
    </row>
    <row r="42" spans="1:15" ht="15.75" thickTop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114D89-B6FC-4F93-B506-3A667F465297}"/>
</file>

<file path=customXml/itemProps2.xml><?xml version="1.0" encoding="utf-8"?>
<ds:datastoreItem xmlns:ds="http://schemas.openxmlformats.org/officeDocument/2006/customXml" ds:itemID="{95AEC9B2-1402-4D5F-840C-A4DA16C07899}"/>
</file>

<file path=customXml/itemProps3.xml><?xml version="1.0" encoding="utf-8"?>
<ds:datastoreItem xmlns:ds="http://schemas.openxmlformats.org/officeDocument/2006/customXml" ds:itemID="{4DE1187C-2A25-4F14-A824-1031CF315632}"/>
</file>

<file path=customXml/itemProps4.xml><?xml version="1.0" encoding="utf-8"?>
<ds:datastoreItem xmlns:ds="http://schemas.openxmlformats.org/officeDocument/2006/customXml" ds:itemID="{00BAB135-1A12-4E8E-8A67-040656B2E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Kelley, Joe - DOA</dc:creator>
  <cp:lastModifiedBy>Kelly, Joe - DOA</cp:lastModifiedBy>
  <dcterms:created xsi:type="dcterms:W3CDTF">2018-06-19T11:32:37Z</dcterms:created>
  <dcterms:modified xsi:type="dcterms:W3CDTF">2024-01-26T06:48:31Z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